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Feb 2022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C46" i="1"/>
  <c r="C45" i="1"/>
  <c r="C44" i="1"/>
  <c r="C43" i="1"/>
  <c r="C41" i="1"/>
  <c r="C42" i="1" l="1"/>
  <c r="D41" i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<sst xmlns="http://schemas.openxmlformats.org/spreadsheetml/2006/main" count="38" uniqueCount="37">
  <si>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</si>
  <si>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</si>
  <si>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</si>
  <si>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</si>
  <si>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</si>
  <si>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</si>
  <si>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</si>
  <si>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</si>
  <si>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</si>
  <si>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</si>
  <si>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</si>
  <si>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</si>
  <si>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</si>
  <si>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</si>
  <si>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</si>
  <si>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</si>
  <si>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</si>
  <si>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</si>
  <si>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</si>
  <si>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</si>
  <si>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</si>
  <si>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</si>
  <si>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</si>
  <si>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</si>
  <si>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</si>
  <si>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</si>
  <si>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</si>
  <si>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</si>
  <si>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</si>
  <si>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</si>
  <si>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</si>
  <si>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</si>
  <si>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</si>
  <si>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</si>
  <si>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</si>
  <si>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</si>
  <si>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Febrero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</si>
</sst>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62.163830288963723</c:v>
                </c:pt>
                <c:pt idx="1">
                  <c:v>123.32</c:v>
                </c:pt>
                <c:pt idx="2">
                  <c:v>56.825947142857146</c:v>
                </c:pt>
                <c:pt idx="3">
                  <c:v>13.858535714285715</c:v>
                </c:pt>
                <c:pt idx="4">
                  <c:v>2.2063214285714285</c:v>
                </c:pt>
                <c:pt idx="5">
                  <c:v>2.9064285714285716</c:v>
                </c:pt>
                <c:pt idx="6">
                  <c:v>0.52496428571428577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Normal="100" zoomScaleSheetLayoutView="100" workbookViewId="0">
      <selection sqref="A1:D1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3" t="s">
        <v>0</v>
      </c>
      <c r="B1" s="13"/>
      <c r="C1" s="13"/>
      <c r="D1" s="13"/>
    </row>
    <row r="2" spans="1:5" ht="15" customHeight="1" x14ac:dyDescent="0.2">
      <c r="A2" s="13" t="s">
        <v>36</v>
      </c>
      <c r="B2" s="13"/>
      <c r="C2" s="13"/>
      <c r="D2" s="13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62.163830288963723</v>
      </c>
      <c r="D4" s="11"/>
    </row>
    <row r="5" spans="1:5" x14ac:dyDescent="0.2">
      <c r="B5" s="3" t="s">
        <v>4</v>
      </c>
      <c r="C5" s="4">
        <v>1.8472857142857142</v>
      </c>
      <c r="D5" s="11"/>
    </row>
    <row r="6" spans="1:5" x14ac:dyDescent="0.2">
      <c r="B6" s="3" t="s">
        <v>5</v>
      </c>
      <c r="C6" s="4">
        <v>26.816453214285715</v>
      </c>
      <c r="D6" s="11"/>
      <c r="E6" s="12"/>
    </row>
    <row r="7" spans="1:5" x14ac:dyDescent="0.2">
      <c r="B7" s="3" t="s">
        <v>6</v>
      </c>
      <c r="C7" s="4">
        <v>16.17785107142857</v>
      </c>
      <c r="D7" s="11"/>
      <c r="E7" s="12"/>
    </row>
    <row r="8" spans="1:5" x14ac:dyDescent="0.2">
      <c r="B8" s="3" t="s">
        <v>7</v>
      </c>
      <c r="C8" s="4">
        <v>2.6225357142857142</v>
      </c>
      <c r="D8" s="11"/>
      <c r="E8" s="12"/>
    </row>
    <row r="9" spans="1:5" x14ac:dyDescent="0.2">
      <c r="B9" s="3" t="s">
        <v>8</v>
      </c>
      <c r="C9" s="4">
        <v>0.72714285714285709</v>
      </c>
      <c r="D9" s="11"/>
      <c r="E9" s="12"/>
    </row>
    <row r="10" spans="1:5" x14ac:dyDescent="0.2">
      <c r="B10" s="3" t="s">
        <v>9</v>
      </c>
      <c r="C10" s="4">
        <v>3.5270000000000001</v>
      </c>
      <c r="D10" s="11"/>
      <c r="E10" s="12"/>
    </row>
    <row r="11" spans="1:5" x14ac:dyDescent="0.2">
      <c r="B11" s="3" t="s">
        <v>10</v>
      </c>
      <c r="C11" s="4">
        <v>4.9068928571428554</v>
      </c>
      <c r="D11" s="11"/>
      <c r="E11" s="12"/>
    </row>
    <row r="12" spans="1:5" x14ac:dyDescent="0.2">
      <c r="B12" s="3" t="s">
        <v>11</v>
      </c>
      <c r="C12" s="4">
        <v>0.18439285714285714</v>
      </c>
      <c r="D12" s="11"/>
      <c r="E12" s="12"/>
    </row>
    <row r="13" spans="1:5" x14ac:dyDescent="0.2">
      <c r="B13" s="3" t="s">
        <v>12</v>
      </c>
      <c r="C13" s="4">
        <v>1.6392857142857143E-2</v>
      </c>
      <c r="D13" s="11"/>
      <c r="E13" s="12"/>
    </row>
    <row r="14" spans="1:5" x14ac:dyDescent="0.2">
      <c r="B14" s="3" t="s">
        <v>13</v>
      </c>
      <c r="C14" s="4">
        <v>4.47</v>
      </c>
      <c r="E14" s="12"/>
    </row>
    <row r="15" spans="1:5" x14ac:dyDescent="0.2">
      <c r="B15" s="3" t="s">
        <v>14</v>
      </c>
      <c r="C15" s="4">
        <v>118.85</v>
      </c>
      <c r="E15" s="12"/>
    </row>
    <row r="16" spans="1:5" x14ac:dyDescent="0.2">
      <c r="B16" s="3" t="s">
        <v>15</v>
      </c>
      <c r="C16" s="4">
        <v>13.858535714285715</v>
      </c>
      <c r="D16" s="11"/>
    </row>
    <row r="17" spans="2:4" x14ac:dyDescent="0.2">
      <c r="B17" s="3" t="s">
        <v>16</v>
      </c>
      <c r="C17" s="4">
        <v>2.9785714285714283E-2</v>
      </c>
      <c r="D17" s="11"/>
    </row>
    <row r="18" spans="2:4" x14ac:dyDescent="0.2">
      <c r="B18" s="3" t="s">
        <v>17</v>
      </c>
      <c r="C18" s="4">
        <v>0.47992857142857137</v>
      </c>
      <c r="D18" s="11"/>
    </row>
    <row r="19" spans="2:4" x14ac:dyDescent="0.2">
      <c r="B19" s="3" t="s">
        <v>18</v>
      </c>
      <c r="C19" s="4">
        <v>1.7263928571428573</v>
      </c>
      <c r="D19" s="11"/>
    </row>
    <row r="20" spans="2:4" x14ac:dyDescent="0.2">
      <c r="B20" s="3" t="s">
        <v>19</v>
      </c>
      <c r="C20" s="4"/>
    </row>
    <row r="21" spans="2:4" x14ac:dyDescent="0.2">
      <c r="B21" s="3" t="s">
        <v>20</v>
      </c>
      <c r="C21" s="4">
        <v>0.15375</v>
      </c>
      <c r="D21" s="11"/>
    </row>
    <row r="22" spans="2:4" x14ac:dyDescent="0.2">
      <c r="B22" s="3" t="s">
        <v>21</v>
      </c>
      <c r="C22" s="4">
        <v>0.15257142857142858</v>
      </c>
      <c r="D22" s="11"/>
    </row>
    <row r="23" spans="2:4" x14ac:dyDescent="0.2">
      <c r="B23" s="3" t="s">
        <v>22</v>
      </c>
      <c r="C23" s="4">
        <v>0.18885714285714286</v>
      </c>
      <c r="D23" s="11"/>
    </row>
    <row r="24" spans="2:4" x14ac:dyDescent="0.2">
      <c r="B24" s="3" t="s">
        <v>23</v>
      </c>
      <c r="C24" s="4">
        <v>0.24828571428571428</v>
      </c>
      <c r="D24" s="11"/>
    </row>
    <row r="25" spans="2:4" x14ac:dyDescent="0.2">
      <c r="B25" s="3" t="s">
        <v>24</v>
      </c>
      <c r="C25" s="4">
        <v>2.6581428571428574</v>
      </c>
      <c r="D25" s="11"/>
    </row>
    <row r="26" spans="2:4" ht="15" x14ac:dyDescent="0.2">
      <c r="B26" s="5" t="s">
        <v>25</v>
      </c>
      <c r="C26" s="6">
        <f>+SUM(C4:C25)</f>
        <v>261.80602743182089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62.163830288963723</v>
      </c>
      <c r="D41" s="9">
        <f>+C41/$C$26</f>
        <v>0.23744231902816801</v>
      </c>
    </row>
    <row r="42" spans="2:4" x14ac:dyDescent="0.2">
      <c r="B42" s="7" t="s">
        <v>29</v>
      </c>
      <c r="C42" s="8">
        <f>+C14+C15</f>
        <v>123.32</v>
      </c>
      <c r="D42" s="9">
        <f t="shared" ref="D42:D47" si="0">+C42/$C$26</f>
        <v>0.47103575578341028</v>
      </c>
    </row>
    <row r="43" spans="2:4" x14ac:dyDescent="0.2">
      <c r="B43" s="7" t="s">
        <v>30</v>
      </c>
      <c r="C43" s="8">
        <f>+SUM(C5:C13)</f>
        <v>56.825947142857146</v>
      </c>
      <c r="D43" s="9">
        <f t="shared" si="0"/>
        <v>0.21705362439623613</v>
      </c>
    </row>
    <row r="44" spans="2:4" x14ac:dyDescent="0.2">
      <c r="B44" s="7" t="s">
        <v>31</v>
      </c>
      <c r="C44" s="8">
        <f>+C16</f>
        <v>13.858535714285715</v>
      </c>
      <c r="D44" s="9">
        <f t="shared" si="0"/>
        <v>5.2934364614255235E-2</v>
      </c>
    </row>
    <row r="45" spans="2:4" x14ac:dyDescent="0.2">
      <c r="B45" s="7" t="s">
        <v>32</v>
      </c>
      <c r="C45" s="8">
        <f>+C18+C19+C20</f>
        <v>2.2063214285714285</v>
      </c>
      <c r="D45" s="9">
        <f t="shared" si="0"/>
        <v>8.4273133442124247E-3</v>
      </c>
    </row>
    <row r="46" spans="2:4" x14ac:dyDescent="0.2">
      <c r="B46" s="7" t="s">
        <v>33</v>
      </c>
      <c r="C46" s="8">
        <f>+C24+C25</f>
        <v>2.9064285714285716</v>
      </c>
      <c r="D46" s="9">
        <f t="shared" si="0"/>
        <v>1.1101457823332425E-2</v>
      </c>
    </row>
    <row r="47" spans="2:4" x14ac:dyDescent="0.2">
      <c r="B47" s="7" t="s">
        <v>34</v>
      </c>
      <c r="C47" s="8">
        <f>+C21+C22+C23+C17</f>
        <v>0.52496428571428577</v>
      </c>
      <c r="D47" s="9">
        <f t="shared" si="0"/>
        <v>2.0051650103853937E-3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2022-03-25T17:53:10Z</cp:lastPrinted>
  <dcterms:created xsi:type="dcterms:W3CDTF">2021-03-10T20:20:46Z</dcterms:created>
  <dcterms:modified xsi:type="dcterms:W3CDTF">2022-03-25T18:29:26Z</dcterms:modified>
</cp:coreProperties>
</file>